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H47" i="1"/>
  <c r="H18" i="1"/>
  <c r="H28" i="1"/>
  <c r="H31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<sst xmlns="http://schemas.openxmlformats.org/spreadsheetml/2006/main" count="68" uniqueCount="36">
  <si>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</si>
  <si>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</si>
  <si>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</si>
  <si>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</si>
  <si>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</si>
  <si>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</si>
  <si>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</si>
  <si>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</si>
  <si>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</si>
  <si>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</si>
  <si>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</si>
  <si>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</si>
  <si>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</si>
  <si>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</si>
  <si>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</si>
  <si>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</si>
  <si>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</si>
  <si>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</si>
  <si>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</si>
  <si>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</si>
  <si>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</si>
  <si>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</si>
  <si>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</si>
  <si>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</si>
  <si>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</si>
  <si>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</si>
  <si>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</si>
  <si>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</si>
  <si>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</si>
  <si>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14.11.2023 </t>
  </si>
  <si>
    <t>Primljena i neutrošena participacija od 14.11.2023</t>
  </si>
  <si>
    <t xml:space="preserve">Dana 14.11.2023.godine Dom zdravlja Požarevac nije izvršio plaćanje prema dobavljačima: </t>
  </si>
  <si>
    <t>Ivić Instalacije</t>
  </si>
  <si>
    <t>3/23</t>
  </si>
  <si>
    <t>4/23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</si>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</sst>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0" fontId="9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E66" sqref="E6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45244</v>
      </c>
      <c r="H12" s="12">
        <v>5607080.9699999997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45244</v>
      </c>
      <c r="H13" s="1">
        <f>H14+H29-H37-H50</f>
        <v>5569283.5599999996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45244</v>
      </c>
      <c r="H14" s="2">
        <f>SUM(H15:H28)</f>
        <v>5425202.21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+41996.22+3000-42466.67+6480</f>
        <v>2696820.0700000008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124559.4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1139587.68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1184208.3899999999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98418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+10000+10950+3650</f>
        <v>181608.67000000016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45244</v>
      </c>
      <c r="H29" s="2">
        <f>H30+H31+H32+H33+H35+H36+H34</f>
        <v>360756.75000000006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153083.33+203916.67-162122.33+178500-172692.33+178500-208923.94+178500-189703.97+178500-166964.81+178500-156432.19+178500-133344.43+178500-148827.33+178500-123603.55+178500-180558.75-3000</f>
        <v>317326.37000000005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36083.379999999997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7347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45244</v>
      </c>
      <c r="H37" s="3">
        <f>SUM(H38:H49)</f>
        <v>216675.4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216599.4+76</f>
        <v>216675.4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45244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45244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5607080.9699999997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33600</v>
      </c>
      <c r="D63" s="55" t="s">
        <v>33</v>
      </c>
    </row>
    <row r="64" spans="2:12" x14ac:dyDescent="0.25">
      <c r="B64" s="53" t="s">
        <v>32</v>
      </c>
      <c r="C64" s="54">
        <v>47000</v>
      </c>
      <c r="D64" s="55" t="s">
        <v>33</v>
      </c>
    </row>
    <row r="65" spans="2:4" x14ac:dyDescent="0.25">
      <c r="B65" s="53" t="s">
        <v>32</v>
      </c>
      <c r="C65" s="54">
        <v>28600</v>
      </c>
      <c r="D65" s="55" t="s">
        <v>33</v>
      </c>
    </row>
    <row r="66" spans="2:4" x14ac:dyDescent="0.25">
      <c r="B66" s="53" t="s">
        <v>32</v>
      </c>
      <c r="C66" s="54">
        <v>54940.14</v>
      </c>
      <c r="D66" s="55" t="s">
        <v>34</v>
      </c>
    </row>
    <row r="67" spans="2:4" x14ac:dyDescent="0.25">
      <c r="B67" s="53" t="s">
        <v>32</v>
      </c>
      <c r="C67" s="54">
        <v>52459.26</v>
      </c>
      <c r="D67" s="55" t="s">
        <v>34</v>
      </c>
    </row>
    <row r="68" spans="2:4" x14ac:dyDescent="0.25">
      <c r="B68" s="57" t="s">
        <v>35</v>
      </c>
      <c r="C68" s="56">
        <f>SUM(C63:C67)</f>
        <v>216599.40000000002</v>
      </c>
      <c r="D68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2023-11-15T13:48:51Z</dcterms:modified>
  <cp:category/>
  <cp:contentStatus/>
</cp:coreProperties>
</file>